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8" i="1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<sst xmlns="http://schemas.openxmlformats.org/spreadsheetml/2006/main" count="15" uniqueCount="15">
  <si>
    <t>Отчет № 7. 02.08.2016 22:04:55</t>
  </si>
  <si>
    <t>Выборы депутатов Законодательного Собрания Санкт-Петербурга шестого созыва</t>
  </si>
  <si>
    <t>№5 (№ 5)</t>
  </si>
  <si>
    <t>В тыс. руб.</t>
  </si>
  <si>
    <t>1</t>
  </si>
  <si>
    <t>1.</t>
  </si>
  <si>
    <t>2.</t>
  </si>
  <si>
    <t>3.</t>
  </si>
  <si>
    <t>4.</t>
  </si>
  <si>
    <t>5.</t>
  </si>
  <si>
    <t>6.</t>
  </si>
  <si>
    <t/>
  </si>
  <si>
    <t>* Сведения даны с округлением до целого значения в тыс. рублей.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</si>
  <si>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</si>
  <si>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По состоянию на 02.08.2016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</si>
</sst>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workbookViewId="0">
      <selection activeCell="F19" sqref="F19"/>
    </sheetView>
  </sheetViews>
  <sheetFormatPr defaultRowHeight="15"/>
  <cols>
    <col min="1" max="1" width="5.7109375" customWidth="1"/>
    <col min="2" max="2" width="23" customWidth="1"/>
    <col min="3" max="4" width="15.7109375" customWidth="1"/>
    <col min="5" max="5" width="19.5703125" customWidth="1"/>
    <col min="6" max="6" width="15.7109375" customWidth="1"/>
    <col min="7" max="7" width="9.2851562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M1" s="1" t="s">
        <v>0</v>
      </c>
    </row>
    <row r="2" spans="1:14" ht="81.75" customHeight="1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14</v>
      </c>
    </row>
    <row r="6" spans="1:14">
      <c r="M6" s="5" t="s">
        <v>3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28.5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10"/>
      <c r="K8" s="11"/>
      <c r="L8" s="6" t="str">
        <f t="shared" ref="L8:L10" si="9">"сумма, тыс. руб."</f>
        <v>сумма, тыс. руб.</v>
      </c>
      <c r="M8" s="6" t="str">
        <f t="shared" ref="M8:M10" si="10">"основание возврата"</f>
        <v>основание возврата</v>
      </c>
      <c r="N8" s="4"/>
    </row>
    <row r="9" spans="1:14" ht="41.25" customHeight="1">
      <c r="A9" s="7"/>
      <c r="B9" s="7"/>
      <c r="C9" s="7"/>
      <c r="D9" s="9" t="str">
        <f t="shared" ref="D9:E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11"/>
      <c r="F9" s="9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тыс. руб."</f>
        <v>сумма, тыс.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33.75" customHeight="1">
      <c r="A10" s="8"/>
      <c r="B10" s="8"/>
      <c r="C10" s="8"/>
      <c r="D10" s="12" t="str">
        <f>"сумма, тыс. руб."</f>
        <v>сумма, тыс. руб.</v>
      </c>
      <c r="E10" s="12" t="str">
        <f>"наименование юридического лица"</f>
        <v>наименование юридического лица</v>
      </c>
      <c r="F10" s="12" t="str">
        <f>"сумма, тыс. руб."</f>
        <v>сумма, тыс.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4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29.25" customHeight="1">
      <c r="A12" s="15" t="s">
        <v>5</v>
      </c>
      <c r="B12" s="16" t="str">
        <f>"Воронцов Алексей Васильевич"</f>
        <v>Воронцов Алексей Васильевич</v>
      </c>
      <c r="C12" s="25">
        <v>135</v>
      </c>
      <c r="D12" s="17"/>
      <c r="E12" s="16" t="str">
        <f>""</f>
        <v/>
      </c>
      <c r="F12" s="17"/>
      <c r="G12" s="18"/>
      <c r="H12" s="25">
        <v>0</v>
      </c>
      <c r="I12" s="19"/>
      <c r="J12" s="17"/>
      <c r="K12" s="16" t="str">
        <f>""</f>
        <v/>
      </c>
      <c r="L12" s="17"/>
      <c r="M12" s="16" t="str">
        <f>""</f>
        <v/>
      </c>
      <c r="N12" s="13"/>
    </row>
    <row r="13" spans="1:14" ht="33.75" customHeight="1">
      <c r="A13" s="15" t="s">
        <v>6</v>
      </c>
      <c r="B13" s="16" t="str">
        <f>"Егоров Александр Борисович"</f>
        <v>Егоров Александр Борисович</v>
      </c>
      <c r="C13" s="25">
        <v>1</v>
      </c>
      <c r="D13" s="17"/>
      <c r="E13" s="16" t="str">
        <f>""</f>
        <v/>
      </c>
      <c r="F13" s="17"/>
      <c r="G13" s="18"/>
      <c r="H13" s="25">
        <v>0</v>
      </c>
      <c r="I13" s="19"/>
      <c r="J13" s="17"/>
      <c r="K13" s="16" t="str">
        <f>""</f>
        <v/>
      </c>
      <c r="L13" s="17"/>
      <c r="M13" s="16" t="str">
        <f>""</f>
        <v/>
      </c>
      <c r="N13" s="13"/>
    </row>
    <row r="14" spans="1:14" ht="30" customHeight="1">
      <c r="A14" s="15" t="s">
        <v>7</v>
      </c>
      <c r="B14" s="16" t="str">
        <f>"Зазимко Вадим Николаевич"</f>
        <v>Зазимко Вадим Николаевич</v>
      </c>
      <c r="C14" s="25">
        <v>11</v>
      </c>
      <c r="D14" s="17"/>
      <c r="E14" s="16" t="str">
        <f>""</f>
        <v/>
      </c>
      <c r="F14" s="17"/>
      <c r="G14" s="18"/>
      <c r="H14" s="25">
        <v>10.9</v>
      </c>
      <c r="I14" s="19"/>
      <c r="J14" s="17"/>
      <c r="K14" s="16" t="str">
        <f>""</f>
        <v/>
      </c>
      <c r="L14" s="17"/>
      <c r="M14" s="16" t="str">
        <f>""</f>
        <v/>
      </c>
      <c r="N14" s="13"/>
    </row>
    <row r="15" spans="1:14" ht="32.25" customHeight="1">
      <c r="A15" s="15" t="s">
        <v>8</v>
      </c>
      <c r="B15" s="16" t="str">
        <f>"Карфополитский Григорий Александрович"</f>
        <v>Карфополитский Григорий Александрович</v>
      </c>
      <c r="C15" s="25">
        <v>1</v>
      </c>
      <c r="D15" s="17"/>
      <c r="E15" s="16" t="str">
        <f>""</f>
        <v/>
      </c>
      <c r="F15" s="17"/>
      <c r="G15" s="18"/>
      <c r="H15" s="25">
        <v>1</v>
      </c>
      <c r="I15" s="19"/>
      <c r="J15" s="17"/>
      <c r="K15" s="16" t="str">
        <f>""</f>
        <v/>
      </c>
      <c r="L15" s="17"/>
      <c r="M15" s="16" t="str">
        <f>""</f>
        <v/>
      </c>
      <c r="N15" s="13"/>
    </row>
    <row r="16" spans="1:14" ht="25.5" customHeight="1">
      <c r="A16" s="15" t="s">
        <v>9</v>
      </c>
      <c r="B16" s="16" t="str">
        <f>"Кен Даниил Олегович"</f>
        <v>Кен Даниил Олегович</v>
      </c>
      <c r="C16" s="25">
        <v>15</v>
      </c>
      <c r="D16" s="17"/>
      <c r="E16" s="16" t="str">
        <f>""</f>
        <v/>
      </c>
      <c r="F16" s="17"/>
      <c r="G16" s="18"/>
      <c r="H16" s="25">
        <v>13.1</v>
      </c>
      <c r="I16" s="19"/>
      <c r="J16" s="17"/>
      <c r="K16" s="16" t="str">
        <f>""</f>
        <v/>
      </c>
      <c r="L16" s="17"/>
      <c r="M16" s="16" t="str">
        <f>""</f>
        <v/>
      </c>
      <c r="N16" s="13"/>
    </row>
    <row r="17" spans="1:14" ht="30" customHeight="1">
      <c r="A17" s="15" t="s">
        <v>10</v>
      </c>
      <c r="B17" s="16" t="str">
        <f>"Степанов Максим Александрович"</f>
        <v>Степанов Максим Александрович</v>
      </c>
      <c r="C17" s="25">
        <v>7</v>
      </c>
      <c r="D17" s="17"/>
      <c r="E17" s="16" t="str">
        <f>""</f>
        <v/>
      </c>
      <c r="F17" s="17"/>
      <c r="G17" s="18"/>
      <c r="H17" s="25">
        <v>6.4</v>
      </c>
      <c r="I17" s="19"/>
      <c r="J17" s="17"/>
      <c r="K17" s="16" t="str">
        <f>""</f>
        <v/>
      </c>
      <c r="L17" s="17"/>
      <c r="M17" s="16" t="str">
        <f>""</f>
        <v/>
      </c>
      <c r="N17" s="13"/>
    </row>
    <row r="18" spans="1:14">
      <c r="A18" s="14" t="s">
        <v>11</v>
      </c>
      <c r="B18" s="20" t="str">
        <f>"Итого"</f>
        <v>Итого</v>
      </c>
      <c r="C18" s="26">
        <v>170</v>
      </c>
      <c r="D18" s="21">
        <v>0</v>
      </c>
      <c r="E18" s="20" t="str">
        <f>""</f>
        <v/>
      </c>
      <c r="F18" s="21">
        <v>0</v>
      </c>
      <c r="G18" s="22">
        <v>0</v>
      </c>
      <c r="H18" s="26">
        <v>31.3</v>
      </c>
      <c r="I18" s="23"/>
      <c r="J18" s="21">
        <v>0</v>
      </c>
      <c r="K18" s="20" t="str">
        <f>""</f>
        <v/>
      </c>
      <c r="L18" s="21">
        <v>0</v>
      </c>
      <c r="M18" s="20" t="str">
        <f>""</f>
        <v/>
      </c>
      <c r="N18" s="13"/>
    </row>
    <row r="19" spans="1:14">
      <c r="N19" s="13"/>
    </row>
    <row r="20" spans="1:14" ht="39.950000000000003" customHeight="1">
      <c r="A20" s="24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</sheetData>
  <mergeCells count="20">
    <mergeCell ref="A20:M20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Gas7817</cp:lastModifiedBy>
  <dcterms:created xsi:type="dcterms:W3CDTF">2016-08-02T19:04:56Z</dcterms:created>
  <dcterms:modified xsi:type="dcterms:W3CDTF">2016-08-02T19:18:41Z</dcterms:modified>
</cp:coreProperties>
</file>